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6795"/>
  </bookViews>
  <sheets>
    <sheet name="СВОД рабочий" sheetId="1" r:id="rId1"/>
  </sheets>
  <definedNames>
    <definedName name="_xlnm.Print_Titles" localSheetId="0">'СВОД рабочий'!$A:$A,'СВОД рабочий'!$5:$7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9" i="1"/>
  <c r="B38" i="1" l="1"/>
  <c r="B29" i="1"/>
  <c r="B20" i="1"/>
  <c r="B25" i="1" s="1"/>
  <c r="B11" i="1"/>
  <c r="B16" i="1" l="1"/>
  <c r="B43" i="1"/>
  <c r="B34" i="1"/>
</calcChain>
</file>

<file path=xl/sharedStrings.xml><?xml version="1.0" encoding="utf-8"?>
<sst xmlns="http://schemas.openxmlformats.org/spreadsheetml/2006/main" count="82" uniqueCount="35">
  <si>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</si>
  <si>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</si>
  <si>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</si>
  <si>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</si>
  <si>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</si>
  <si>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</si>
  <si>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</si>
  <si>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</si>
  <si>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</si>
  <si>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</si>
  <si>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</si>
  <si>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</si>
  <si>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</si>
  <si>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</si>
  <si>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</si>
  <si>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</si>
  <si>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</si>
  <si>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</si>
  <si>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</si>
  <si>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</si>
  <si>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Лимонники</t>
  </si>
  <si>
    <t>Метеоритное</t>
  </si>
  <si>
    <t>Итог по Лимонники</t>
  </si>
  <si>
    <t>Итог по Метеоритное</t>
  </si>
  <si>
    <t>Дальний Кут</t>
  </si>
  <si>
    <t>Итог по Дальний Кут</t>
  </si>
  <si>
    <t>Дерсу</t>
  </si>
  <si>
    <t>Итог по Дерсу</t>
  </si>
  <si>
    <t>Июль</t>
  </si>
  <si>
    <t>Поляны</t>
  </si>
  <si>
    <t>Итог по Поляны</t>
  </si>
  <si>
    <t>М.Поляны</t>
  </si>
  <si>
    <t>Итог по М.Поляны</t>
  </si>
  <si>
    <t>Информация о полезном отпуске электрической энергии потребителям Дальнереченского теплового района в 2015г.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</si>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</sst>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43" fontId="7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9" fillId="0" borderId="0" xfId="0" applyFont="1" applyFill="1" applyBorder="1"/>
    <xf numFmtId="164" fontId="7" fillId="0" borderId="5" xfId="0" applyNumberFormat="1" applyFont="1" applyFill="1" applyBorder="1" applyAlignment="1"/>
    <xf numFmtId="164" fontId="8" fillId="0" borderId="5" xfId="0" applyNumberFormat="1" applyFont="1" applyFill="1" applyBorder="1" applyAlignment="1"/>
    <xf numFmtId="164" fontId="7" fillId="0" borderId="5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workbookViewId="0">
      <pane xSplit="1" ySplit="7" topLeftCell="F44" activePane="bottomRight" state="frozen"/>
      <selection pane="topRight" activeCell="B1" sqref="B1"/>
      <selection pane="bottomLeft" activeCell="A8" sqref="A8"/>
      <selection pane="bottomRight" activeCell="O61" sqref="O61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4" width="11.7109375" style="1" customWidth="1"/>
    <col min="5" max="5" width="11.5703125" style="1" customWidth="1"/>
    <col min="6" max="6" width="12.140625" style="1" customWidth="1"/>
    <col min="7" max="7" width="12.28515625" style="1" customWidth="1"/>
    <col min="8" max="8" width="11.7109375" style="1" customWidth="1"/>
    <col min="9" max="9" width="11.85546875" style="1" customWidth="1"/>
    <col min="10" max="12" width="11.5703125" style="1" customWidth="1"/>
    <col min="13" max="13" width="11.7109375" style="1" customWidth="1"/>
    <col min="14" max="14" width="11.140625" style="1" customWidth="1"/>
    <col min="15" max="16384" width="9.140625" style="1"/>
  </cols>
  <sheetData>
    <row r="2" spans="1:15" ht="12.75" customHeight="1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4" spans="1:15">
      <c r="B4" s="2"/>
    </row>
    <row r="5" spans="1:15" s="3" customFormat="1" ht="30.75" customHeight="1">
      <c r="A5" s="24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28</v>
      </c>
      <c r="I5" s="17" t="s">
        <v>7</v>
      </c>
      <c r="J5" s="17" t="s">
        <v>8</v>
      </c>
      <c r="K5" s="17" t="s">
        <v>9</v>
      </c>
      <c r="L5" s="17" t="s">
        <v>10</v>
      </c>
      <c r="M5" s="17" t="s">
        <v>11</v>
      </c>
      <c r="N5" s="17" t="s">
        <v>34</v>
      </c>
    </row>
    <row r="6" spans="1:15" ht="22.5">
      <c r="A6" s="25"/>
      <c r="B6" s="4" t="s">
        <v>12</v>
      </c>
      <c r="C6" s="4" t="s">
        <v>12</v>
      </c>
      <c r="D6" s="4" t="s">
        <v>12</v>
      </c>
      <c r="E6" s="4" t="s">
        <v>12</v>
      </c>
      <c r="F6" s="4" t="s">
        <v>12</v>
      </c>
      <c r="G6" s="4" t="s">
        <v>12</v>
      </c>
      <c r="H6" s="4" t="s">
        <v>12</v>
      </c>
      <c r="I6" s="4" t="s">
        <v>12</v>
      </c>
      <c r="J6" s="4" t="s">
        <v>12</v>
      </c>
      <c r="K6" s="4" t="s">
        <v>12</v>
      </c>
      <c r="L6" s="4" t="s">
        <v>12</v>
      </c>
      <c r="M6" s="4" t="s">
        <v>12</v>
      </c>
      <c r="N6" s="4" t="s">
        <v>12</v>
      </c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5">
      <c r="A8" s="6" t="s">
        <v>20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5">
      <c r="A9" s="8" t="s">
        <v>13</v>
      </c>
      <c r="B9" s="19">
        <v>9943</v>
      </c>
      <c r="C9" s="19">
        <v>8850.06</v>
      </c>
      <c r="D9" s="19">
        <v>7508.94</v>
      </c>
      <c r="E9" s="19">
        <v>7802</v>
      </c>
      <c r="F9" s="19">
        <v>7194</v>
      </c>
      <c r="G9" s="19">
        <v>6090</v>
      </c>
      <c r="H9" s="19">
        <v>6275</v>
      </c>
      <c r="I9" s="19">
        <v>6607</v>
      </c>
      <c r="J9" s="19">
        <v>6432</v>
      </c>
      <c r="K9" s="19">
        <v>6519.37</v>
      </c>
      <c r="L9" s="9">
        <v>6322.33</v>
      </c>
      <c r="M9" s="9">
        <v>8085.6719999999996</v>
      </c>
      <c r="N9" s="9">
        <f>B9+C9+D9+E9+F9+G9+H9+I9+J9+K9+L9+M9</f>
        <v>87629.372000000003</v>
      </c>
    </row>
    <row r="10" spans="1:15">
      <c r="A10" s="8" t="s">
        <v>14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9"/>
      <c r="M10" s="9"/>
      <c r="N10" s="9">
        <f t="shared" ref="N10:N62" si="0">B10+C10+D10+E10+F10+G10+H10+I10+J10+K10+L10+M10</f>
        <v>0</v>
      </c>
    </row>
    <row r="11" spans="1:15" s="3" customFormat="1">
      <c r="A11" s="10" t="s">
        <v>16</v>
      </c>
      <c r="B11" s="20">
        <f t="shared" ref="B11" si="1">B9+B10</f>
        <v>9943</v>
      </c>
      <c r="C11" s="20">
        <v>8850.06</v>
      </c>
      <c r="D11" s="20">
        <v>7508.94</v>
      </c>
      <c r="E11" s="20">
        <v>7802</v>
      </c>
      <c r="F11" s="20">
        <v>7194</v>
      </c>
      <c r="G11" s="20">
        <v>6090</v>
      </c>
      <c r="H11" s="20">
        <v>6275</v>
      </c>
      <c r="I11" s="20">
        <v>6607</v>
      </c>
      <c r="J11" s="20">
        <v>6432</v>
      </c>
      <c r="K11" s="20">
        <v>6519.37</v>
      </c>
      <c r="L11" s="11">
        <v>6322.33</v>
      </c>
      <c r="M11" s="11">
        <v>8085.6719999999996</v>
      </c>
      <c r="N11" s="11">
        <f t="shared" si="0"/>
        <v>87629.372000000003</v>
      </c>
    </row>
    <row r="12" spans="1:15">
      <c r="A12" s="12" t="s">
        <v>18</v>
      </c>
      <c r="B12" s="21">
        <v>44</v>
      </c>
      <c r="C12" s="21">
        <v>45</v>
      </c>
      <c r="D12" s="21">
        <v>35</v>
      </c>
      <c r="E12" s="21">
        <v>45</v>
      </c>
      <c r="F12" s="21">
        <v>72</v>
      </c>
      <c r="G12" s="21">
        <v>95</v>
      </c>
      <c r="H12" s="21">
        <v>125</v>
      </c>
      <c r="I12" s="21">
        <v>145</v>
      </c>
      <c r="J12" s="21">
        <v>130</v>
      </c>
      <c r="K12" s="21">
        <v>76</v>
      </c>
      <c r="L12" s="13">
        <v>69</v>
      </c>
      <c r="M12" s="13">
        <v>12</v>
      </c>
      <c r="N12" s="13">
        <f t="shared" si="0"/>
        <v>893</v>
      </c>
    </row>
    <row r="13" spans="1:15">
      <c r="A13" s="12" t="s">
        <v>17</v>
      </c>
      <c r="B13" s="21">
        <v>79</v>
      </c>
      <c r="C13" s="21">
        <v>23</v>
      </c>
      <c r="D13" s="21">
        <v>5</v>
      </c>
      <c r="E13" s="21">
        <v>9</v>
      </c>
      <c r="F13" s="21">
        <v>3</v>
      </c>
      <c r="G13" s="21">
        <v>1</v>
      </c>
      <c r="H13" s="21">
        <v>1</v>
      </c>
      <c r="I13" s="21">
        <v>1</v>
      </c>
      <c r="J13" s="21">
        <v>23</v>
      </c>
      <c r="K13" s="21">
        <v>19</v>
      </c>
      <c r="L13" s="13">
        <v>3</v>
      </c>
      <c r="M13" s="13">
        <v>53</v>
      </c>
      <c r="N13" s="13">
        <f t="shared" si="0"/>
        <v>220</v>
      </c>
    </row>
    <row r="14" spans="1:15">
      <c r="A14" s="12" t="s">
        <v>15</v>
      </c>
      <c r="B14" s="21">
        <v>23</v>
      </c>
      <c r="C14" s="21">
        <v>16</v>
      </c>
      <c r="D14" s="21">
        <v>29</v>
      </c>
      <c r="E14" s="21">
        <v>17</v>
      </c>
      <c r="F14" s="21">
        <v>23</v>
      </c>
      <c r="G14" s="21">
        <v>19</v>
      </c>
      <c r="H14" s="21">
        <v>18</v>
      </c>
      <c r="I14" s="21">
        <v>19</v>
      </c>
      <c r="J14" s="21">
        <v>14</v>
      </c>
      <c r="K14" s="21">
        <v>16</v>
      </c>
      <c r="L14" s="13">
        <v>15</v>
      </c>
      <c r="M14" s="13">
        <v>16</v>
      </c>
      <c r="N14" s="13">
        <f t="shared" si="0"/>
        <v>225</v>
      </c>
    </row>
    <row r="15" spans="1:15">
      <c r="A15" s="12" t="s">
        <v>19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3"/>
      <c r="M15" s="13"/>
      <c r="N15" s="13">
        <f t="shared" si="0"/>
        <v>0</v>
      </c>
    </row>
    <row r="16" spans="1:15">
      <c r="A16" s="14" t="s">
        <v>22</v>
      </c>
      <c r="B16" s="22">
        <f t="shared" ref="B16" si="2">B11+B12+B13+B14+B15</f>
        <v>10089</v>
      </c>
      <c r="C16" s="22">
        <v>8934.06</v>
      </c>
      <c r="D16" s="22">
        <v>7577.94</v>
      </c>
      <c r="E16" s="22">
        <v>7873</v>
      </c>
      <c r="F16" s="22">
        <v>7292</v>
      </c>
      <c r="G16" s="22">
        <v>6205</v>
      </c>
      <c r="H16" s="22">
        <v>6419</v>
      </c>
      <c r="I16" s="22">
        <v>6772</v>
      </c>
      <c r="J16" s="22">
        <v>6599</v>
      </c>
      <c r="K16" s="22">
        <v>6630.37</v>
      </c>
      <c r="L16" s="15">
        <v>6409.33</v>
      </c>
      <c r="M16" s="15">
        <v>8166.6719999999996</v>
      </c>
      <c r="N16" s="15">
        <f t="shared" si="0"/>
        <v>88967.372000000003</v>
      </c>
    </row>
    <row r="17" spans="1:14">
      <c r="A17" s="6" t="s">
        <v>21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>
        <f t="shared" si="0"/>
        <v>0</v>
      </c>
    </row>
    <row r="18" spans="1:14">
      <c r="A18" s="8" t="s">
        <v>13</v>
      </c>
      <c r="B18" s="19">
        <v>19811</v>
      </c>
      <c r="C18" s="19">
        <v>2035.64</v>
      </c>
      <c r="D18" s="19">
        <v>304.89</v>
      </c>
      <c r="E18" s="19">
        <v>3880.22</v>
      </c>
      <c r="F18" s="19">
        <v>7033</v>
      </c>
      <c r="G18" s="19">
        <v>4923</v>
      </c>
      <c r="H18" s="19">
        <v>6244</v>
      </c>
      <c r="I18" s="19">
        <v>5429.2579999999998</v>
      </c>
      <c r="J18" s="19">
        <v>4170.0020000000004</v>
      </c>
      <c r="K18" s="19">
        <v>6635</v>
      </c>
      <c r="L18" s="9">
        <v>6165</v>
      </c>
      <c r="M18" s="9">
        <v>5756.6009999999997</v>
      </c>
      <c r="N18" s="9">
        <f t="shared" si="0"/>
        <v>72387.611000000004</v>
      </c>
    </row>
    <row r="19" spans="1:14">
      <c r="A19" s="8" t="s"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9"/>
      <c r="M19" s="9"/>
      <c r="N19" s="9">
        <f t="shared" si="0"/>
        <v>0</v>
      </c>
    </row>
    <row r="20" spans="1:14">
      <c r="A20" s="10" t="s">
        <v>16</v>
      </c>
      <c r="B20" s="20">
        <f t="shared" ref="B20" si="3">B18+B19</f>
        <v>19811</v>
      </c>
      <c r="C20" s="20">
        <v>2035.64</v>
      </c>
      <c r="D20" s="20">
        <v>304.89</v>
      </c>
      <c r="E20" s="20">
        <v>3880.22</v>
      </c>
      <c r="F20" s="20">
        <v>7033</v>
      </c>
      <c r="G20" s="20">
        <v>4923</v>
      </c>
      <c r="H20" s="20">
        <v>6244</v>
      </c>
      <c r="I20" s="20">
        <v>5429.2579999999998</v>
      </c>
      <c r="J20" s="20">
        <v>4170.0020000000004</v>
      </c>
      <c r="K20" s="20">
        <v>6635</v>
      </c>
      <c r="L20" s="11">
        <v>6165</v>
      </c>
      <c r="M20" s="11">
        <v>5756.6009999999997</v>
      </c>
      <c r="N20" s="11">
        <f t="shared" si="0"/>
        <v>72387.611000000004</v>
      </c>
    </row>
    <row r="21" spans="1:14">
      <c r="A21" s="12" t="s">
        <v>18</v>
      </c>
      <c r="B21" s="21">
        <v>285</v>
      </c>
      <c r="C21" s="21">
        <v>317</v>
      </c>
      <c r="D21" s="21">
        <v>277</v>
      </c>
      <c r="E21" s="21">
        <v>235</v>
      </c>
      <c r="F21" s="21">
        <v>288</v>
      </c>
      <c r="G21" s="21">
        <v>246</v>
      </c>
      <c r="H21" s="21">
        <v>254</v>
      </c>
      <c r="I21" s="21">
        <v>260</v>
      </c>
      <c r="J21" s="21">
        <v>400</v>
      </c>
      <c r="K21" s="21">
        <v>162</v>
      </c>
      <c r="L21" s="13">
        <v>142</v>
      </c>
      <c r="M21" s="13">
        <v>219</v>
      </c>
      <c r="N21" s="13">
        <f t="shared" si="0"/>
        <v>3085</v>
      </c>
    </row>
    <row r="22" spans="1:14">
      <c r="A22" s="12" t="s">
        <v>17</v>
      </c>
      <c r="B22" s="21"/>
      <c r="C22" s="21">
        <v>1</v>
      </c>
      <c r="D22" s="21">
        <v>1</v>
      </c>
      <c r="E22" s="21">
        <v>1</v>
      </c>
      <c r="F22" s="21"/>
      <c r="G22" s="21">
        <v>1</v>
      </c>
      <c r="H22" s="21"/>
      <c r="I22" s="21">
        <v>1</v>
      </c>
      <c r="J22" s="21">
        <v>2</v>
      </c>
      <c r="K22" s="21">
        <v>10</v>
      </c>
      <c r="L22" s="13">
        <v>1</v>
      </c>
      <c r="M22" s="13">
        <v>1</v>
      </c>
      <c r="N22" s="13">
        <f t="shared" si="0"/>
        <v>19</v>
      </c>
    </row>
    <row r="23" spans="1:14">
      <c r="A23" s="12" t="s">
        <v>15</v>
      </c>
      <c r="B23" s="21">
        <v>68</v>
      </c>
      <c r="C23" s="21">
        <v>64</v>
      </c>
      <c r="D23" s="21">
        <v>59</v>
      </c>
      <c r="E23" s="21">
        <v>64</v>
      </c>
      <c r="F23" s="21">
        <v>58</v>
      </c>
      <c r="G23" s="21">
        <v>60</v>
      </c>
      <c r="H23" s="21">
        <v>6</v>
      </c>
      <c r="I23" s="21">
        <v>54</v>
      </c>
      <c r="J23" s="21">
        <v>90</v>
      </c>
      <c r="K23" s="21"/>
      <c r="L23" s="13">
        <v>11</v>
      </c>
      <c r="M23" s="13">
        <v>63</v>
      </c>
      <c r="N23" s="13">
        <f t="shared" si="0"/>
        <v>597</v>
      </c>
    </row>
    <row r="24" spans="1:14">
      <c r="A24" s="12" t="s">
        <v>19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3"/>
      <c r="M24" s="13"/>
      <c r="N24" s="13">
        <f t="shared" si="0"/>
        <v>0</v>
      </c>
    </row>
    <row r="25" spans="1:14">
      <c r="A25" s="14" t="s">
        <v>23</v>
      </c>
      <c r="B25" s="22">
        <f t="shared" ref="B25" si="4">B20+B21+B22+B23+B24</f>
        <v>20164</v>
      </c>
      <c r="C25" s="22">
        <v>2417.6400000000003</v>
      </c>
      <c r="D25" s="22">
        <v>641.89</v>
      </c>
      <c r="E25" s="22">
        <v>4180.2199999999993</v>
      </c>
      <c r="F25" s="22">
        <v>7379</v>
      </c>
      <c r="G25" s="22">
        <v>5230</v>
      </c>
      <c r="H25" s="22">
        <v>6504</v>
      </c>
      <c r="I25" s="22">
        <v>5744.2579999999998</v>
      </c>
      <c r="J25" s="22">
        <v>4662.0020000000004</v>
      </c>
      <c r="K25" s="22">
        <v>6807</v>
      </c>
      <c r="L25" s="15">
        <v>6319</v>
      </c>
      <c r="M25" s="15">
        <v>6039.6009999999997</v>
      </c>
      <c r="N25" s="15">
        <f t="shared" si="0"/>
        <v>76088.611000000004</v>
      </c>
    </row>
    <row r="26" spans="1:14">
      <c r="A26" s="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>
        <f t="shared" si="0"/>
        <v>0</v>
      </c>
    </row>
    <row r="27" spans="1:14">
      <c r="A27" s="8" t="s">
        <v>13</v>
      </c>
      <c r="B27" s="19">
        <v>8888</v>
      </c>
      <c r="C27" s="19">
        <v>8091</v>
      </c>
      <c r="D27" s="19">
        <v>7905</v>
      </c>
      <c r="E27" s="19">
        <v>7682</v>
      </c>
      <c r="F27" s="19">
        <v>6435</v>
      </c>
      <c r="G27" s="19">
        <v>8653</v>
      </c>
      <c r="H27" s="19">
        <v>7614.3</v>
      </c>
      <c r="I27" s="19">
        <v>9738</v>
      </c>
      <c r="J27" s="19">
        <v>8500</v>
      </c>
      <c r="K27" s="19">
        <v>8419</v>
      </c>
      <c r="L27" s="9">
        <v>9037.11</v>
      </c>
      <c r="M27" s="9">
        <v>7102.0190000000002</v>
      </c>
      <c r="N27" s="9">
        <f t="shared" si="0"/>
        <v>98064.429000000004</v>
      </c>
    </row>
    <row r="28" spans="1:14">
      <c r="A28" s="8" t="s">
        <v>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9"/>
      <c r="M28" s="9"/>
      <c r="N28" s="9">
        <f t="shared" si="0"/>
        <v>0</v>
      </c>
    </row>
    <row r="29" spans="1:14">
      <c r="A29" s="10" t="s">
        <v>16</v>
      </c>
      <c r="B29" s="20">
        <f t="shared" ref="B29" si="5">B27+B28</f>
        <v>8888</v>
      </c>
      <c r="C29" s="20">
        <v>8091</v>
      </c>
      <c r="D29" s="20">
        <v>7905</v>
      </c>
      <c r="E29" s="20">
        <v>7682</v>
      </c>
      <c r="F29" s="20">
        <v>6435</v>
      </c>
      <c r="G29" s="20">
        <v>8653</v>
      </c>
      <c r="H29" s="20">
        <v>7614.3</v>
      </c>
      <c r="I29" s="20">
        <v>9738</v>
      </c>
      <c r="J29" s="20">
        <v>8500</v>
      </c>
      <c r="K29" s="20">
        <v>8419</v>
      </c>
      <c r="L29" s="11">
        <v>9037.11</v>
      </c>
      <c r="M29" s="11">
        <v>7102.0190000000002</v>
      </c>
      <c r="N29" s="11">
        <f t="shared" si="0"/>
        <v>98064.429000000004</v>
      </c>
    </row>
    <row r="30" spans="1:14">
      <c r="A30" s="12" t="s">
        <v>18</v>
      </c>
      <c r="B30" s="21">
        <v>1276</v>
      </c>
      <c r="C30" s="21">
        <v>618</v>
      </c>
      <c r="D30" s="21">
        <v>1161</v>
      </c>
      <c r="E30" s="21">
        <v>505</v>
      </c>
      <c r="F30" s="21">
        <v>499</v>
      </c>
      <c r="G30" s="21">
        <v>623</v>
      </c>
      <c r="H30" s="21">
        <v>528</v>
      </c>
      <c r="I30" s="21">
        <v>780</v>
      </c>
      <c r="J30" s="21">
        <v>540</v>
      </c>
      <c r="K30" s="21">
        <v>364</v>
      </c>
      <c r="L30" s="13">
        <v>361</v>
      </c>
      <c r="M30" s="13">
        <v>690</v>
      </c>
      <c r="N30" s="13">
        <f t="shared" si="0"/>
        <v>7945</v>
      </c>
    </row>
    <row r="31" spans="1:14">
      <c r="A31" s="12" t="s">
        <v>17</v>
      </c>
      <c r="B31" s="21">
        <v>6</v>
      </c>
      <c r="C31" s="21">
        <v>15</v>
      </c>
      <c r="D31" s="21">
        <v>11</v>
      </c>
      <c r="E31" s="21">
        <v>8</v>
      </c>
      <c r="F31" s="21"/>
      <c r="G31" s="21">
        <v>1</v>
      </c>
      <c r="H31" s="21"/>
      <c r="I31" s="21">
        <v>1</v>
      </c>
      <c r="J31" s="21"/>
      <c r="K31" s="21"/>
      <c r="L31" s="13">
        <v>62</v>
      </c>
      <c r="M31" s="13">
        <v>20</v>
      </c>
      <c r="N31" s="13">
        <f t="shared" si="0"/>
        <v>124</v>
      </c>
    </row>
    <row r="32" spans="1:14">
      <c r="A32" s="12" t="s">
        <v>15</v>
      </c>
      <c r="B32" s="21">
        <v>570</v>
      </c>
      <c r="C32" s="21">
        <v>586</v>
      </c>
      <c r="D32" s="21">
        <v>171</v>
      </c>
      <c r="E32" s="21">
        <v>197</v>
      </c>
      <c r="F32" s="21">
        <v>274</v>
      </c>
      <c r="G32" s="21">
        <v>215</v>
      </c>
      <c r="H32" s="21">
        <v>5</v>
      </c>
      <c r="I32" s="21">
        <v>33</v>
      </c>
      <c r="J32" s="21">
        <v>388</v>
      </c>
      <c r="K32" s="21">
        <v>343</v>
      </c>
      <c r="L32" s="13">
        <v>286</v>
      </c>
      <c r="M32" s="13">
        <v>396</v>
      </c>
      <c r="N32" s="13">
        <f t="shared" si="0"/>
        <v>3464</v>
      </c>
    </row>
    <row r="33" spans="1:14">
      <c r="A33" s="12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13"/>
      <c r="M33" s="13"/>
      <c r="N33" s="13">
        <f t="shared" si="0"/>
        <v>0</v>
      </c>
    </row>
    <row r="34" spans="1:14">
      <c r="A34" s="14" t="s">
        <v>25</v>
      </c>
      <c r="B34" s="22">
        <f t="shared" ref="B34" si="6">B29+B30+B31+B32+B33</f>
        <v>10740</v>
      </c>
      <c r="C34" s="22">
        <v>9310</v>
      </c>
      <c r="D34" s="22">
        <v>9248</v>
      </c>
      <c r="E34" s="22">
        <v>8392</v>
      </c>
      <c r="F34" s="22">
        <v>7208</v>
      </c>
      <c r="G34" s="22">
        <v>9492</v>
      </c>
      <c r="H34" s="22">
        <v>8147.3</v>
      </c>
      <c r="I34" s="22">
        <v>10552</v>
      </c>
      <c r="J34" s="22">
        <v>9428</v>
      </c>
      <c r="K34" s="22">
        <v>9126</v>
      </c>
      <c r="L34" s="15">
        <v>9746.11</v>
      </c>
      <c r="M34" s="15">
        <v>8208.0190000000002</v>
      </c>
      <c r="N34" s="15">
        <f t="shared" si="0"/>
        <v>109597.429</v>
      </c>
    </row>
    <row r="35" spans="1:14">
      <c r="A35" s="6" t="s">
        <v>26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>
        <f t="shared" si="0"/>
        <v>0</v>
      </c>
    </row>
    <row r="36" spans="1:14">
      <c r="A36" s="8" t="s">
        <v>13</v>
      </c>
      <c r="B36" s="19">
        <v>2848</v>
      </c>
      <c r="C36" s="19">
        <v>1806</v>
      </c>
      <c r="D36" s="19">
        <v>1498</v>
      </c>
      <c r="E36" s="19">
        <v>1500</v>
      </c>
      <c r="F36" s="19">
        <v>1195</v>
      </c>
      <c r="G36" s="19">
        <v>2525</v>
      </c>
      <c r="H36" s="19">
        <v>210</v>
      </c>
      <c r="I36" s="19">
        <v>1105</v>
      </c>
      <c r="J36" s="19">
        <v>1255</v>
      </c>
      <c r="K36" s="19">
        <v>2840.8</v>
      </c>
      <c r="L36" s="9">
        <v>1948.83</v>
      </c>
      <c r="M36" s="9">
        <v>1911.674</v>
      </c>
      <c r="N36" s="9">
        <f t="shared" si="0"/>
        <v>20643.303999999996</v>
      </c>
    </row>
    <row r="37" spans="1:14">
      <c r="A37" s="8" t="s">
        <v>14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9"/>
      <c r="M37" s="9"/>
      <c r="N37" s="9">
        <f t="shared" si="0"/>
        <v>0</v>
      </c>
    </row>
    <row r="38" spans="1:14">
      <c r="A38" s="10" t="s">
        <v>16</v>
      </c>
      <c r="B38" s="20">
        <f t="shared" ref="B38" si="7">B36+B37</f>
        <v>2848</v>
      </c>
      <c r="C38" s="20">
        <v>1806</v>
      </c>
      <c r="D38" s="20">
        <v>1498</v>
      </c>
      <c r="E38" s="20">
        <v>1500</v>
      </c>
      <c r="F38" s="20">
        <v>1195</v>
      </c>
      <c r="G38" s="20">
        <v>2525</v>
      </c>
      <c r="H38" s="20">
        <v>210</v>
      </c>
      <c r="I38" s="20">
        <v>1105</v>
      </c>
      <c r="J38" s="20">
        <v>1255</v>
      </c>
      <c r="K38" s="20">
        <v>2840.8</v>
      </c>
      <c r="L38" s="11">
        <v>1948.83</v>
      </c>
      <c r="M38" s="11">
        <v>1911.674</v>
      </c>
      <c r="N38" s="11">
        <f t="shared" si="0"/>
        <v>20643.303999999996</v>
      </c>
    </row>
    <row r="39" spans="1:14">
      <c r="A39" s="12" t="s">
        <v>18</v>
      </c>
      <c r="B39" s="21"/>
      <c r="C39" s="21">
        <v>50</v>
      </c>
      <c r="D39" s="21">
        <v>50</v>
      </c>
      <c r="E39" s="21">
        <v>50</v>
      </c>
      <c r="F39" s="21">
        <v>50</v>
      </c>
      <c r="G39" s="21">
        <v>50</v>
      </c>
      <c r="H39" s="21">
        <v>50</v>
      </c>
      <c r="I39" s="21">
        <v>50</v>
      </c>
      <c r="J39" s="21">
        <v>50</v>
      </c>
      <c r="K39" s="21">
        <v>50</v>
      </c>
      <c r="L39" s="13">
        <v>50</v>
      </c>
      <c r="M39" s="13">
        <v>50</v>
      </c>
      <c r="N39" s="13">
        <f t="shared" si="0"/>
        <v>550</v>
      </c>
    </row>
    <row r="40" spans="1:14">
      <c r="A40" s="12" t="s">
        <v>17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13"/>
      <c r="M40" s="13"/>
      <c r="N40" s="13">
        <f t="shared" si="0"/>
        <v>0</v>
      </c>
    </row>
    <row r="41" spans="1:14">
      <c r="A41" s="12" t="s">
        <v>15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13"/>
      <c r="M41" s="13"/>
      <c r="N41" s="13">
        <f t="shared" si="0"/>
        <v>0</v>
      </c>
    </row>
    <row r="42" spans="1:14">
      <c r="A42" s="12" t="s">
        <v>19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13"/>
      <c r="M42" s="13"/>
      <c r="N42" s="13">
        <f t="shared" si="0"/>
        <v>0</v>
      </c>
    </row>
    <row r="43" spans="1:14">
      <c r="A43" s="14" t="s">
        <v>27</v>
      </c>
      <c r="B43" s="22">
        <f t="shared" ref="B43" si="8">B38+B39+B40+B41+B42</f>
        <v>2848</v>
      </c>
      <c r="C43" s="22">
        <v>1856</v>
      </c>
      <c r="D43" s="22">
        <v>1548</v>
      </c>
      <c r="E43" s="22">
        <v>1550</v>
      </c>
      <c r="F43" s="22">
        <v>1245</v>
      </c>
      <c r="G43" s="22">
        <v>2575</v>
      </c>
      <c r="H43" s="22">
        <v>260</v>
      </c>
      <c r="I43" s="22">
        <v>1155</v>
      </c>
      <c r="J43" s="22">
        <v>1305</v>
      </c>
      <c r="K43" s="22">
        <v>2890.8</v>
      </c>
      <c r="L43" s="15">
        <v>1998.83</v>
      </c>
      <c r="M43" s="15">
        <v>1961.674</v>
      </c>
      <c r="N43" s="15">
        <f t="shared" si="0"/>
        <v>21193.303999999996</v>
      </c>
    </row>
    <row r="44" spans="1:14">
      <c r="A44" s="6" t="s">
        <v>29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>
        <f t="shared" si="0"/>
        <v>0</v>
      </c>
    </row>
    <row r="45" spans="1:14">
      <c r="A45" s="8" t="s">
        <v>13</v>
      </c>
      <c r="B45" s="19"/>
      <c r="C45" s="19"/>
      <c r="D45" s="19"/>
      <c r="E45" s="19"/>
      <c r="F45" s="19"/>
      <c r="G45" s="19"/>
      <c r="H45" s="19"/>
      <c r="I45" s="19"/>
      <c r="J45" s="19">
        <v>14941</v>
      </c>
      <c r="K45" s="19">
        <v>14520</v>
      </c>
      <c r="L45" s="19">
        <v>13471</v>
      </c>
      <c r="M45" s="19">
        <v>12473</v>
      </c>
      <c r="N45" s="19">
        <f t="shared" si="0"/>
        <v>55405</v>
      </c>
    </row>
    <row r="46" spans="1:14">
      <c r="A46" s="8" t="s">
        <v>14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>
        <f t="shared" si="0"/>
        <v>0</v>
      </c>
    </row>
    <row r="47" spans="1:14">
      <c r="A47" s="10" t="s">
        <v>16</v>
      </c>
      <c r="B47" s="20"/>
      <c r="C47" s="20"/>
      <c r="D47" s="20"/>
      <c r="E47" s="20"/>
      <c r="F47" s="20"/>
      <c r="G47" s="20"/>
      <c r="H47" s="20"/>
      <c r="I47" s="20"/>
      <c r="J47" s="20">
        <v>14941</v>
      </c>
      <c r="K47" s="20">
        <v>14520</v>
      </c>
      <c r="L47" s="20">
        <v>13471</v>
      </c>
      <c r="M47" s="20">
        <v>12473</v>
      </c>
      <c r="N47" s="20">
        <f t="shared" si="0"/>
        <v>55405</v>
      </c>
    </row>
    <row r="48" spans="1:14">
      <c r="A48" s="12" t="s">
        <v>18</v>
      </c>
      <c r="B48" s="21"/>
      <c r="C48" s="21"/>
      <c r="D48" s="21"/>
      <c r="E48" s="21"/>
      <c r="F48" s="21"/>
      <c r="G48" s="21"/>
      <c r="H48" s="21"/>
      <c r="I48" s="21"/>
      <c r="J48" s="21">
        <v>1147</v>
      </c>
      <c r="K48" s="21">
        <v>964</v>
      </c>
      <c r="L48" s="21">
        <v>2762</v>
      </c>
      <c r="M48" s="21">
        <v>3503</v>
      </c>
      <c r="N48" s="21">
        <f t="shared" si="0"/>
        <v>8376</v>
      </c>
    </row>
    <row r="49" spans="1:14">
      <c r="A49" s="12" t="s">
        <v>17</v>
      </c>
      <c r="B49" s="21"/>
      <c r="C49" s="21"/>
      <c r="D49" s="21"/>
      <c r="E49" s="21"/>
      <c r="F49" s="21"/>
      <c r="G49" s="21"/>
      <c r="H49" s="21"/>
      <c r="I49" s="21"/>
      <c r="J49" s="21">
        <v>26</v>
      </c>
      <c r="K49" s="21">
        <v>2</v>
      </c>
      <c r="L49" s="21">
        <v>5</v>
      </c>
      <c r="M49" s="21">
        <v>29</v>
      </c>
      <c r="N49" s="21">
        <f t="shared" si="0"/>
        <v>62</v>
      </c>
    </row>
    <row r="50" spans="1:14">
      <c r="A50" s="12" t="s">
        <v>15</v>
      </c>
      <c r="B50" s="21"/>
      <c r="C50" s="21"/>
      <c r="D50" s="21"/>
      <c r="E50" s="21"/>
      <c r="F50" s="21"/>
      <c r="G50" s="21"/>
      <c r="H50" s="21"/>
      <c r="I50" s="21"/>
      <c r="J50" s="21">
        <v>871</v>
      </c>
      <c r="K50" s="21">
        <v>930</v>
      </c>
      <c r="L50" s="21">
        <v>1743</v>
      </c>
      <c r="M50" s="21">
        <v>1953</v>
      </c>
      <c r="N50" s="21">
        <f t="shared" si="0"/>
        <v>5497</v>
      </c>
    </row>
    <row r="51" spans="1:14">
      <c r="A51" s="12" t="s">
        <v>19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>
        <f t="shared" si="0"/>
        <v>0</v>
      </c>
    </row>
    <row r="52" spans="1:14">
      <c r="A52" s="14" t="s">
        <v>30</v>
      </c>
      <c r="B52" s="22"/>
      <c r="C52" s="22"/>
      <c r="D52" s="22"/>
      <c r="E52" s="22"/>
      <c r="F52" s="22"/>
      <c r="G52" s="22"/>
      <c r="H52" s="22"/>
      <c r="I52" s="22"/>
      <c r="J52" s="22">
        <v>16985</v>
      </c>
      <c r="K52" s="22">
        <v>16416</v>
      </c>
      <c r="L52" s="22">
        <v>17981</v>
      </c>
      <c r="M52" s="22">
        <v>17958</v>
      </c>
      <c r="N52" s="22">
        <f t="shared" si="0"/>
        <v>69340</v>
      </c>
    </row>
    <row r="53" spans="1:14">
      <c r="A53" s="18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>
        <f t="shared" si="0"/>
        <v>0</v>
      </c>
    </row>
    <row r="54" spans="1:14">
      <c r="A54" s="6" t="s">
        <v>31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>
        <f t="shared" si="0"/>
        <v>0</v>
      </c>
    </row>
    <row r="55" spans="1:14">
      <c r="A55" s="8" t="s">
        <v>13</v>
      </c>
      <c r="B55" s="19"/>
      <c r="C55" s="19"/>
      <c r="D55" s="19"/>
      <c r="E55" s="19"/>
      <c r="F55" s="19"/>
      <c r="G55" s="19"/>
      <c r="H55" s="19"/>
      <c r="I55" s="19"/>
      <c r="J55" s="19">
        <v>7369</v>
      </c>
      <c r="K55" s="19">
        <v>6795.12</v>
      </c>
      <c r="L55" s="19">
        <v>7958</v>
      </c>
      <c r="M55" s="19">
        <v>6911</v>
      </c>
      <c r="N55" s="19">
        <f t="shared" si="0"/>
        <v>29033.119999999999</v>
      </c>
    </row>
    <row r="56" spans="1:14">
      <c r="A56" s="8" t="s">
        <v>14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>
        <f t="shared" si="0"/>
        <v>0</v>
      </c>
    </row>
    <row r="57" spans="1:14">
      <c r="A57" s="10" t="s">
        <v>16</v>
      </c>
      <c r="B57" s="20"/>
      <c r="C57" s="20"/>
      <c r="D57" s="20"/>
      <c r="E57" s="20"/>
      <c r="F57" s="20"/>
      <c r="G57" s="20"/>
      <c r="H57" s="20"/>
      <c r="I57" s="20"/>
      <c r="J57" s="20">
        <v>7369</v>
      </c>
      <c r="K57" s="20">
        <v>6795.12</v>
      </c>
      <c r="L57" s="20">
        <v>7958</v>
      </c>
      <c r="M57" s="20">
        <v>6911</v>
      </c>
      <c r="N57" s="20">
        <f t="shared" si="0"/>
        <v>29033.119999999999</v>
      </c>
    </row>
    <row r="58" spans="1:14">
      <c r="A58" s="12" t="s">
        <v>18</v>
      </c>
      <c r="B58" s="21"/>
      <c r="C58" s="21"/>
      <c r="D58" s="21"/>
      <c r="E58" s="21"/>
      <c r="F58" s="21"/>
      <c r="G58" s="21"/>
      <c r="H58" s="21"/>
      <c r="I58" s="21"/>
      <c r="J58" s="21">
        <v>528</v>
      </c>
      <c r="K58" s="21">
        <v>379</v>
      </c>
      <c r="L58" s="21">
        <v>3316</v>
      </c>
      <c r="M58" s="21">
        <v>1582</v>
      </c>
      <c r="N58" s="21">
        <f t="shared" si="0"/>
        <v>5805</v>
      </c>
    </row>
    <row r="59" spans="1:14">
      <c r="A59" s="12" t="s">
        <v>17</v>
      </c>
      <c r="B59" s="21"/>
      <c r="C59" s="21"/>
      <c r="D59" s="21"/>
      <c r="E59" s="21"/>
      <c r="F59" s="21"/>
      <c r="G59" s="21"/>
      <c r="H59" s="21"/>
      <c r="I59" s="21"/>
      <c r="J59" s="21">
        <v>6</v>
      </c>
      <c r="K59" s="21">
        <v>9</v>
      </c>
      <c r="L59" s="21">
        <v>16</v>
      </c>
      <c r="M59" s="21">
        <v>19</v>
      </c>
      <c r="N59" s="21">
        <f t="shared" si="0"/>
        <v>50</v>
      </c>
    </row>
    <row r="60" spans="1:14">
      <c r="A60" s="12" t="s">
        <v>15</v>
      </c>
      <c r="B60" s="21"/>
      <c r="C60" s="21"/>
      <c r="D60" s="21"/>
      <c r="E60" s="21"/>
      <c r="F60" s="21"/>
      <c r="G60" s="21"/>
      <c r="H60" s="21"/>
      <c r="I60" s="21"/>
      <c r="J60" s="21">
        <v>197</v>
      </c>
      <c r="K60" s="21"/>
      <c r="L60" s="21"/>
      <c r="M60" s="21"/>
      <c r="N60" s="21">
        <f t="shared" si="0"/>
        <v>197</v>
      </c>
    </row>
    <row r="61" spans="1:14">
      <c r="A61" s="12" t="s">
        <v>19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>
        <f t="shared" si="0"/>
        <v>0</v>
      </c>
    </row>
    <row r="62" spans="1:14">
      <c r="A62" s="14" t="s">
        <v>32</v>
      </c>
      <c r="B62" s="22"/>
      <c r="C62" s="22"/>
      <c r="D62" s="22"/>
      <c r="E62" s="22"/>
      <c r="F62" s="22"/>
      <c r="G62" s="22"/>
      <c r="H62" s="22"/>
      <c r="I62" s="22"/>
      <c r="J62" s="22">
        <v>8100</v>
      </c>
      <c r="K62" s="22">
        <v>7183.12</v>
      </c>
      <c r="L62" s="22">
        <v>11290</v>
      </c>
      <c r="M62" s="22">
        <v>8512</v>
      </c>
      <c r="N62" s="22">
        <f t="shared" si="0"/>
        <v>35085.119999999995</v>
      </c>
    </row>
  </sheetData>
  <mergeCells count="2">
    <mergeCell ref="A5:A6"/>
    <mergeCell ref="B2:O2"/>
  </mergeCells>
  <printOptions horizontalCentered="1" verticalCentered="1"/>
  <pageMargins left="0" right="0" top="0" bottom="0" header="0.51181102362204722" footer="0.51181102362204722"/>
  <pageSetup paperSize="9" scale="8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рабочий</vt:lpstr>
      <vt:lpstr>'СВОД рабочий'!Заголовки_для_печати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Татьяна Анатольевна</dc:creator>
  <cp:lastModifiedBy>Минченко Елена Викторовна</cp:lastModifiedBy>
  <cp:lastPrinted>2015-02-03T00:36:24Z</cp:lastPrinted>
  <dcterms:created xsi:type="dcterms:W3CDTF">2014-10-10T05:32:48Z</dcterms:created>
  <dcterms:modified xsi:type="dcterms:W3CDTF">2016-04-12T04:31:13Z</dcterms:modified>
</cp:coreProperties>
</file>